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" windowWidth="11340" windowHeight="6540" firstSheet="1" activeTab="1"/>
  </bookViews>
  <sheets>
    <sheet name="Instructions" sheetId="1" r:id="rId1"/>
    <sheet name="Part 1 - Feb thru June" sheetId="2" r:id="rId2"/>
    <sheet name="Part 2 - July into Oct" sheetId="3" r:id="rId3"/>
  </sheets>
  <definedNames/>
  <calcPr fullCalcOnLoad="1"/>
</workbook>
</file>

<file path=xl/comments2.xml><?xml version="1.0" encoding="utf-8"?>
<comments xmlns="http://schemas.openxmlformats.org/spreadsheetml/2006/main">
  <authors>
    <author>mfinegan</author>
    <author>Joan M Perry</author>
    <author>Test</author>
    <author>MKF</author>
  </authors>
  <commentList>
    <comment ref="E6" authorId="0">
      <text>
        <r>
          <rPr>
            <sz val="10"/>
            <rFont val="Tahoma"/>
            <family val="2"/>
          </rPr>
          <t>Please do NOT include a copy of this form in your Parish Report Envelope.</t>
        </r>
      </text>
    </comment>
    <comment ref="B6" authorId="0">
      <text>
        <r>
          <rPr>
            <sz val="10"/>
            <rFont val="Tahoma"/>
            <family val="2"/>
          </rPr>
          <t>Please - Do NOT include a copy of this form in your Parish Report Envelope.</t>
        </r>
      </text>
    </comment>
    <comment ref="F7" authorId="0">
      <text>
        <r>
          <rPr>
            <sz val="10"/>
            <rFont val="Tahoma"/>
            <family val="2"/>
          </rPr>
          <t>Please do NOT include a copy of this form in your Parish Report Envelope.</t>
        </r>
      </text>
    </comment>
    <comment ref="F8" authorId="0">
      <text>
        <r>
          <rPr>
            <sz val="10"/>
            <rFont val="Tahoma"/>
            <family val="2"/>
          </rPr>
          <t>Please do NOT include a copy of this form in your Parish Report Envelope.</t>
        </r>
      </text>
    </comment>
    <comment ref="F9" authorId="0">
      <text>
        <r>
          <rPr>
            <sz val="10"/>
            <rFont val="Tahoma"/>
            <family val="2"/>
          </rPr>
          <t>Please do NOT include a copy of this form in your Parish Report Envelope.</t>
        </r>
      </text>
    </comment>
    <comment ref="E23" authorId="0">
      <text>
        <r>
          <rPr>
            <sz val="10"/>
            <rFont val="Tahoma"/>
            <family val="2"/>
          </rPr>
          <t>Each week, include ALL new gifts credited to your parish, not just those received in the parish office and enclosed in your Parish Report Envelope.</t>
        </r>
      </text>
    </comment>
    <comment ref="E21" authorId="0">
      <text>
        <r>
          <rPr>
            <sz val="10"/>
            <rFont val="Tahoma"/>
            <family val="2"/>
          </rPr>
          <t xml:space="preserve">Submit your Weekly Report </t>
        </r>
        <r>
          <rPr>
            <u val="single"/>
            <sz val="10"/>
            <rFont val="Tahoma"/>
            <family val="2"/>
          </rPr>
          <t>only</t>
        </r>
        <r>
          <rPr>
            <sz val="10"/>
            <rFont val="Tahoma"/>
            <family val="2"/>
          </rPr>
          <t xml:space="preserve"> by the means listed above. Do </t>
        </r>
        <r>
          <rPr>
            <b/>
            <u val="single"/>
            <sz val="10"/>
            <rFont val="Tahoma"/>
            <family val="2"/>
          </rPr>
          <t>not</t>
        </r>
        <r>
          <rPr>
            <sz val="10"/>
            <rFont val="Tahoma"/>
            <family val="2"/>
          </rPr>
          <t xml:space="preserve"> put a copy in your Parish Report Envelope.</t>
        </r>
      </text>
    </comment>
    <comment ref="A28" authorId="0">
      <text>
        <r>
          <rPr>
            <sz val="10"/>
            <rFont val="Tahoma"/>
            <family val="2"/>
          </rPr>
          <t>Summer Parishes:  report all Major and Advance phase gifts.</t>
        </r>
      </text>
    </comment>
    <comment ref="E19" authorId="0">
      <text>
        <r>
          <rPr>
            <sz val="10"/>
            <rFont val="Tahoma"/>
            <family val="2"/>
          </rPr>
          <t>If you discover an error, make the correction in the new week's total.  Do NOT go back to amend a prior entry.  These totals have already been published.</t>
        </r>
      </text>
    </comment>
    <comment ref="E20" authorId="0">
      <text>
        <r>
          <rPr>
            <sz val="10"/>
            <rFont val="Tahoma"/>
            <family val="2"/>
          </rPr>
          <t>Clergy gifts, online gifts and gifts sent directly to the Diocese should be included in your Weekly Report - it is not simply a running total of your Parish Report Envelopes.</t>
        </r>
      </text>
    </comment>
    <comment ref="E18" authorId="0">
      <text>
        <r>
          <rPr>
            <sz val="10"/>
            <rFont val="Tahoma"/>
            <family val="2"/>
          </rPr>
          <t>Please do NOT enclose this form in your Parish Report Envelope.</t>
        </r>
      </text>
    </comment>
    <comment ref="A14" authorId="1">
      <text>
        <r>
          <rPr>
            <b/>
            <sz val="10"/>
            <rFont val="Tahoma"/>
            <family val="2"/>
          </rPr>
          <t>Report Major phase gifts.</t>
        </r>
      </text>
    </comment>
    <comment ref="A13" authorId="1">
      <text>
        <r>
          <rPr>
            <b/>
            <sz val="10"/>
            <rFont val="Tahoma"/>
            <family val="2"/>
          </rPr>
          <t>Report Major phase gifts.</t>
        </r>
      </text>
    </comment>
    <comment ref="A29" authorId="0">
      <text>
        <r>
          <rPr>
            <sz val="10"/>
            <rFont val="Tahoma"/>
            <family val="2"/>
          </rPr>
          <t>Summer Parishes:  Report Major &amp; Advance phase gifts.  Report all gifts received prior to In-Pew.</t>
        </r>
      </text>
    </comment>
    <comment ref="A30" authorId="2">
      <text>
        <r>
          <rPr>
            <b/>
            <sz val="10"/>
            <rFont val="Tahoma"/>
            <family val="2"/>
          </rPr>
          <t xml:space="preserve">Summer Parishes:  In-Pew Weekend Report
</t>
        </r>
        <r>
          <rPr>
            <sz val="10"/>
            <rFont val="Tahoma"/>
            <family val="2"/>
          </rPr>
          <t>Memorial Day Weekend</t>
        </r>
      </text>
    </comment>
    <comment ref="A31" authorId="2">
      <text>
        <r>
          <rPr>
            <b/>
            <sz val="9"/>
            <rFont val="Tahoma"/>
            <family val="2"/>
          </rPr>
          <t>By this date, all Summer parishes should have reported all gifts from In-Pew.</t>
        </r>
      </text>
    </comment>
    <comment ref="B8" authorId="2">
      <text>
        <r>
          <rPr>
            <sz val="10"/>
            <rFont val="Tahoma"/>
            <family val="2"/>
          </rPr>
          <t>When you add your parish goal amount here, your "% of goal" will appear automatically in the lower right corner of the form.</t>
        </r>
      </text>
    </comment>
    <comment ref="E13" authorId="3">
      <text>
        <r>
          <rPr>
            <sz val="10"/>
            <rFont val="Tahoma"/>
            <family val="2"/>
          </rPr>
          <t>If you discover an error, make the correction in the new week's total.  Do NOT go back to amend a prior entry.  These totals have already been published.</t>
        </r>
      </text>
    </comment>
    <comment ref="E14" authorId="3">
      <text>
        <r>
          <rPr>
            <sz val="10"/>
            <rFont val="Tahoma"/>
            <family val="2"/>
          </rPr>
          <t>Please do NOT enclose this form in your Parish Report Envelope.</t>
        </r>
      </text>
    </comment>
    <comment ref="E15" authorId="3">
      <text>
        <r>
          <rPr>
            <sz val="10"/>
            <rFont val="Tahoma"/>
            <family val="2"/>
          </rPr>
          <t>Clergy gifts, online gifts and gifts sent directly to the Diocese should be included in your Weekly Report - it is not simply a running total of your Parish Report Envelopes.</t>
        </r>
      </text>
    </comment>
    <comment ref="E16" authorId="3">
      <text>
        <r>
          <rPr>
            <sz val="9"/>
            <rFont val="Tahoma"/>
            <family val="2"/>
          </rPr>
          <t>If you discover an error, make the correction in the new week's total.  Do NOT go back to amend a prior entry.  These totals have already been published.</t>
        </r>
      </text>
    </comment>
    <comment ref="E17" authorId="3">
      <text>
        <r>
          <rPr>
            <sz val="9"/>
            <rFont val="Tahoma"/>
            <family val="2"/>
          </rPr>
          <t>If you discover an error, make the correction in the new week's total.  Do NOT go back to amend a prior entry.  These totals have already been published.</t>
        </r>
      </text>
    </comment>
    <comment ref="E22" authorId="3">
      <text>
        <r>
          <rPr>
            <b/>
            <sz val="9"/>
            <rFont val="Tahoma"/>
            <family val="2"/>
          </rPr>
          <t>No Report Due</t>
        </r>
      </text>
    </comment>
    <comment ref="E24" authorId="3">
      <text>
        <r>
          <rPr>
            <sz val="9"/>
            <rFont val="Tahoma"/>
            <family val="2"/>
          </rPr>
          <t>If you discover an error, make the correction in the new week's total.  Do NOT go back to amend a prior entry.  These totals have already been published.</t>
        </r>
      </text>
    </comment>
    <comment ref="A25" authorId="3">
      <text>
        <r>
          <rPr>
            <b/>
            <sz val="9"/>
            <rFont val="Tahoma"/>
            <family val="2"/>
          </rPr>
          <t>Easter: April 21, 2019</t>
        </r>
      </text>
    </comment>
    <comment ref="A18" authorId="3">
      <text>
        <r>
          <rPr>
            <b/>
            <sz val="9"/>
            <rFont val="Tahoma"/>
            <family val="2"/>
          </rPr>
          <t>Ash Wednesday: March 6, 2019</t>
        </r>
      </text>
    </comment>
    <comment ref="A16" authorId="3">
      <text>
        <r>
          <rPr>
            <b/>
            <sz val="9"/>
            <rFont val="Tahoma"/>
            <family val="0"/>
          </rPr>
          <t>Report all gifts received prior to In-Pew Solicitation (Sat/Sun, Feb. 23/24 2019)</t>
        </r>
      </text>
    </comment>
    <comment ref="A17" authorId="3">
      <text>
        <r>
          <rPr>
            <b/>
            <sz val="9"/>
            <rFont val="Tahoma"/>
            <family val="0"/>
          </rPr>
          <t>Winter Parishes:  In-Pew Weekend Report  
In-Pew:  Sat/Sun, Feb. 23/24 2019</t>
        </r>
      </text>
    </comment>
  </commentList>
</comments>
</file>

<file path=xl/comments3.xml><?xml version="1.0" encoding="utf-8"?>
<comments xmlns="http://schemas.openxmlformats.org/spreadsheetml/2006/main">
  <authors>
    <author>mfinegan</author>
    <author>MKF</author>
  </authors>
  <commentList>
    <comment ref="F7" authorId="0">
      <text>
        <r>
          <rPr>
            <sz val="10"/>
            <rFont val="Tahoma"/>
            <family val="2"/>
          </rPr>
          <t>Please do NOT include a copy of this form in your Parish Report Envelope.</t>
        </r>
      </text>
    </comment>
    <comment ref="B29" authorId="1">
      <text>
        <r>
          <rPr>
            <b/>
            <sz val="9"/>
            <rFont val="Tahoma"/>
            <family val="2"/>
          </rPr>
          <t>Weekly Reporting concludes until the launch of the 2020 Appeal.</t>
        </r>
      </text>
    </comment>
  </commentList>
</comments>
</file>

<file path=xl/sharedStrings.xml><?xml version="1.0" encoding="utf-8"?>
<sst xmlns="http://schemas.openxmlformats.org/spreadsheetml/2006/main" count="110" uniqueCount="98">
  <si>
    <t>Total # of Gifts this week</t>
  </si>
  <si>
    <t># of persons contacted this week</t>
  </si>
  <si>
    <t xml:space="preserve">     Cumulative Total Raised to Date</t>
  </si>
  <si>
    <t>Parish Goal:</t>
  </si>
  <si>
    <r>
      <t xml:space="preserve">(Totals reported Monday will appear in Friday's </t>
    </r>
    <r>
      <rPr>
        <b/>
        <i/>
        <u val="single"/>
        <sz val="9"/>
        <rFont val="Arial"/>
        <family val="2"/>
      </rPr>
      <t>Star Herald</t>
    </r>
    <r>
      <rPr>
        <b/>
        <i/>
        <sz val="9"/>
        <rFont val="Arial"/>
        <family val="2"/>
      </rPr>
      <t>)</t>
    </r>
  </si>
  <si>
    <r>
      <t>PARISH WEEKLY REPORT</t>
    </r>
    <r>
      <rPr>
        <b/>
        <sz val="12"/>
        <rFont val="Arial"/>
        <family val="2"/>
      </rPr>
      <t xml:space="preserve"> - Part 1</t>
    </r>
  </si>
  <si>
    <r>
      <t xml:space="preserve">PARISH WEEKLY REPORT </t>
    </r>
    <r>
      <rPr>
        <b/>
        <sz val="12"/>
        <rFont val="Arial"/>
        <family val="2"/>
      </rPr>
      <t>- Part 2</t>
    </r>
  </si>
  <si>
    <r>
      <t xml:space="preserve">* PLEASE DO </t>
    </r>
    <r>
      <rPr>
        <b/>
        <i/>
        <u val="single"/>
        <sz val="12"/>
        <rFont val="Arial"/>
        <family val="2"/>
      </rPr>
      <t>NOT</t>
    </r>
    <r>
      <rPr>
        <b/>
        <sz val="12"/>
        <rFont val="Arial"/>
        <family val="2"/>
      </rPr>
      <t xml:space="preserve"> INCLUDE </t>
    </r>
    <r>
      <rPr>
        <b/>
        <u val="single"/>
        <sz val="12"/>
        <rFont val="Arial"/>
        <family val="2"/>
      </rPr>
      <t>UNITED WAY</t>
    </r>
    <r>
      <rPr>
        <b/>
        <sz val="12"/>
        <rFont val="Arial"/>
        <family val="2"/>
      </rPr>
      <t>-TYPE CONTRIBUTIONS ON THIS REPORT FORM</t>
    </r>
  </si>
  <si>
    <r>
      <t xml:space="preserve">**  POSSIBLE HOC REPORT IN THE </t>
    </r>
    <r>
      <rPr>
        <b/>
        <i/>
        <sz val="12"/>
        <rFont val="Arial"/>
        <family val="2"/>
      </rPr>
      <t>CATHOLIC STAR HERALD</t>
    </r>
  </si>
  <si>
    <r>
      <t xml:space="preserve">PLEASE DO </t>
    </r>
    <r>
      <rPr>
        <b/>
        <i/>
        <sz val="10.5"/>
        <rFont val="Arial"/>
        <family val="2"/>
      </rPr>
      <t>NOT</t>
    </r>
    <r>
      <rPr>
        <b/>
        <sz val="10.5"/>
        <rFont val="Arial"/>
        <family val="2"/>
      </rPr>
      <t xml:space="preserve"> INCLUDE UNITED WAY-TYPE CONTRIBUTIONS ON THIS REPORT FORM</t>
    </r>
  </si>
  <si>
    <t xml:space="preserve">COMPLETING THE WEEKLY REPORT FORM </t>
  </si>
  <si>
    <t>Each week:</t>
  </si>
  <si>
    <t>The cumulative total should be equal to last week’s total plus the new amount raised for the current week.</t>
  </si>
  <si>
    <t>1) the CD included with the parish’s kickoff materials and</t>
  </si>
  <si>
    <t>Do NOT include:</t>
  </si>
  <si>
    <t>c) Record the total dollar amount of those gifts in the "Total Raised this week" column.</t>
  </si>
  <si>
    <t>b) Record the total number of new gifts for the appropriate week in the "Total # of Gifts this week" column.</t>
  </si>
  <si>
    <t>DO include:</t>
  </si>
  <si>
    <t>Payments on Previously-Reported Pledges</t>
  </si>
  <si>
    <t>Summary:</t>
  </si>
  <si>
    <t>Parts 1 and 2:</t>
  </si>
  <si>
    <t>Report Due Dates:</t>
  </si>
  <si>
    <t>To begin:</t>
  </si>
  <si>
    <t>Stock Gifts, until the sale amount is confirmed by the Diocese</t>
  </si>
  <si>
    <t xml:space="preserve">City: </t>
  </si>
  <si>
    <t xml:space="preserve">Parish: </t>
  </si>
  <si>
    <t>Reported by:</t>
  </si>
  <si>
    <t xml:space="preserve">Phone: </t>
  </si>
  <si>
    <t>The parish total from the bottom of Part 1 will automatically populate into the top of Part 2, along with the parish name, city, goal, reported by and phone number fields.</t>
  </si>
  <si>
    <t>Matching Gifts, until receipt of match is confirmed by the Diocese</t>
  </si>
  <si>
    <r>
      <t>Electronic versions</t>
    </r>
    <r>
      <rPr>
        <sz val="10"/>
        <rFont val="Arial"/>
        <family val="0"/>
      </rPr>
      <t xml:space="preserve"> of the Weekly Report Form, the Record of Gifts forms, and other forms, are available on both:</t>
    </r>
  </si>
  <si>
    <t>In Part 1, complete the top section for your Parish Name, City, Goal Amount, name of person preparing the report and a phone # where you can be reached if there is a question.</t>
  </si>
  <si>
    <t>Kindly report by 4:00 pm on the due date via:</t>
  </si>
  <si>
    <r>
      <t xml:space="preserve">Reports should be emailed to </t>
    </r>
    <r>
      <rPr>
        <i/>
        <u val="single"/>
        <sz val="10"/>
        <rFont val="Arial"/>
        <family val="2"/>
      </rPr>
      <t>BishopsAppeal@camdendiocese.org</t>
    </r>
    <r>
      <rPr>
        <sz val="10"/>
        <rFont val="Arial"/>
        <family val="2"/>
      </rPr>
      <t xml:space="preserve"> (preferred method), or faxed to 856-338-0766, o</t>
    </r>
    <r>
      <rPr>
        <sz val="10"/>
        <rFont val="Arial"/>
        <family val="0"/>
      </rPr>
      <t>r called in to 856-583-6127.</t>
    </r>
  </si>
  <si>
    <t>a) Record the total number of people contacted that week in person, by phone or by mail in the "# of persons contacted this week" column for the appropriate week.</t>
  </si>
  <si>
    <t>Gifts that your donors made online or mailed directly to the Diocese</t>
  </si>
  <si>
    <t xml:space="preserve">The Weekly Report is a report of overall parish campaign activity for each week and charts your parish's overall progress toward your goal. </t>
  </si>
  <si>
    <t>Outright Gifts received in the parish office</t>
  </si>
  <si>
    <t>Pledges received in the parish office</t>
  </si>
  <si>
    <t>Clergy gifts credited to your parish, whether received in the parish office or sent directly to the Diocese</t>
  </si>
  <si>
    <t>Employee Giving or United Way-type gifts, until the gift amount is confirmed by the Diocese (80% of total gift counts toward the goal)</t>
  </si>
  <si>
    <r>
      <t xml:space="preserve">Do </t>
    </r>
    <r>
      <rPr>
        <i/>
        <sz val="10"/>
        <rFont val="Arial"/>
        <family val="2"/>
      </rPr>
      <t>NOT</t>
    </r>
    <r>
      <rPr>
        <sz val="10"/>
        <rFont val="Arial"/>
        <family val="0"/>
      </rPr>
      <t xml:space="preserve"> include a copy of this form in your Parish Report Envelope.</t>
    </r>
  </si>
  <si>
    <t>The Weekly Report is a fast way to track and report your campaign's overall progress toward goal.</t>
  </si>
  <si>
    <r>
      <t xml:space="preserve">Data from reports received by 4pm on the due date will be reported in the </t>
    </r>
    <r>
      <rPr>
        <i/>
        <sz val="10"/>
        <rFont val="Arial"/>
        <family val="2"/>
      </rPr>
      <t>Star Herald</t>
    </r>
    <r>
      <rPr>
        <sz val="10"/>
        <rFont val="Arial"/>
        <family val="0"/>
      </rPr>
      <t xml:space="preserve"> on Friday of the same week. </t>
    </r>
  </si>
  <si>
    <t xml:space="preserve">Part 2 (worksheet 3) will be used for the period from July into October.  </t>
  </si>
  <si>
    <r>
      <t xml:space="preserve">Kindly submit your Weekly Report by 4pm on the due date so that the data can be submitted to the </t>
    </r>
    <r>
      <rPr>
        <i/>
        <sz val="10"/>
        <rFont val="Arial"/>
        <family val="2"/>
      </rPr>
      <t>Catholic Star Herald</t>
    </r>
    <r>
      <rPr>
        <sz val="10"/>
        <rFont val="Arial"/>
        <family val="0"/>
      </rPr>
      <t xml:space="preserve"> in a timely manner.</t>
    </r>
  </si>
  <si>
    <r>
      <t xml:space="preserve">Data received after 4pm on the due date will be reported in the </t>
    </r>
    <r>
      <rPr>
        <i/>
        <sz val="10"/>
        <rFont val="Arial"/>
        <family val="2"/>
      </rPr>
      <t>Star Herald</t>
    </r>
    <r>
      <rPr>
        <sz val="10"/>
        <rFont val="Arial"/>
        <family val="0"/>
      </rPr>
      <t xml:space="preserve"> the following week.</t>
    </r>
  </si>
  <si>
    <t>This information will auto-populate in Part 2 (worksheet 3) of the form.</t>
  </si>
  <si>
    <t xml:space="preserve">Your Weekly Report is NOT just a running tally of your Parish Report Envelope totals.  The Weekly Report includes gifts from other sources (e.g., clergy gifts, gifts sent directly to the Diocese, online gifts, etc.).  </t>
  </si>
  <si>
    <t>SUMMARY PART 2</t>
  </si>
  <si>
    <t>SUMMARY PART 1</t>
  </si>
  <si>
    <t>TOTAL PART 1 &amp; 2</t>
  </si>
  <si>
    <t>Total # of NEW Gifts this week</t>
  </si>
  <si>
    <t>Part 1 (worksheet 2) will be used for the period from Launch through the Parish Team Report Meeting.</t>
  </si>
  <si>
    <t>Total $ Raised this week</t>
  </si>
  <si>
    <r>
      <t xml:space="preserve">Report Due Date </t>
    </r>
    <r>
      <rPr>
        <b/>
        <sz val="11"/>
        <rFont val="Arial"/>
        <family val="2"/>
      </rPr>
      <t xml:space="preserve">            Monday</t>
    </r>
  </si>
  <si>
    <r>
      <rPr>
        <b/>
        <sz val="10"/>
        <rFont val="Arial"/>
        <family val="2"/>
      </rPr>
      <t xml:space="preserve">Parish Total </t>
    </r>
    <r>
      <rPr>
        <b/>
        <i/>
        <sz val="10"/>
        <color indexed="10"/>
        <rFont val="Arial"/>
        <family val="2"/>
      </rPr>
      <t>without United Way*</t>
    </r>
    <r>
      <rPr>
        <b/>
        <sz val="10"/>
        <rFont val="Arial"/>
        <family val="2"/>
      </rPr>
      <t xml:space="preserve"> from last line of Weekly Report - Part 1</t>
    </r>
    <r>
      <rPr>
        <sz val="10"/>
        <rFont val="Arial"/>
        <family val="2"/>
      </rPr>
      <t xml:space="preserve"> </t>
    </r>
    <r>
      <rPr>
        <b/>
        <sz val="18"/>
        <rFont val="Arial"/>
        <family val="2"/>
      </rPr>
      <t>→</t>
    </r>
  </si>
  <si>
    <t># persons contacted this week</t>
  </si>
  <si>
    <r>
      <t xml:space="preserve">Possible </t>
    </r>
    <r>
      <rPr>
        <b/>
        <i/>
        <sz val="9"/>
        <rFont val="Arial"/>
        <family val="2"/>
      </rPr>
      <t>Star Herald</t>
    </r>
    <r>
      <rPr>
        <b/>
        <sz val="9"/>
        <rFont val="Arial"/>
        <family val="2"/>
      </rPr>
      <t xml:space="preserve"> Report Print Date</t>
    </r>
  </si>
  <si>
    <r>
      <rPr>
        <b/>
        <sz val="9"/>
        <rFont val="Arial"/>
        <family val="2"/>
      </rPr>
      <t>Report Due Date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Monday</t>
    </r>
  </si>
  <si>
    <r>
      <t xml:space="preserve">Anticipated </t>
    </r>
    <r>
      <rPr>
        <b/>
        <i/>
        <sz val="9"/>
        <rFont val="Arial"/>
        <family val="2"/>
      </rPr>
      <t>Star Herald</t>
    </r>
    <r>
      <rPr>
        <b/>
        <sz val="9"/>
        <rFont val="Arial"/>
        <family val="2"/>
      </rPr>
      <t xml:space="preserve"> Report Print Date </t>
    </r>
  </si>
  <si>
    <t>d) The form will automatically calculate the “Cumulative Total Raised To Date” and "% of Goal".</t>
  </si>
  <si>
    <t xml:space="preserve">BishopsAppeal@camdendiocese.org </t>
  </si>
  <si>
    <t>BishopsAppeal@camdendiocese.org</t>
  </si>
  <si>
    <r>
      <t xml:space="preserve">Please - Do </t>
    </r>
    <r>
      <rPr>
        <b/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include this form in your Parish Report Envelope.</t>
    </r>
  </si>
  <si>
    <t xml:space="preserve">  Or Fax:  </t>
  </si>
  <si>
    <t xml:space="preserve">  Or Phone:  </t>
  </si>
  <si>
    <t>2) the "Parish Team Resources" link via the House of Charity website at www.camdendiocese.org/hoc.</t>
  </si>
  <si>
    <r>
      <t>E-Mail (</t>
    </r>
    <r>
      <rPr>
        <b/>
        <sz val="11"/>
        <color indexed="10"/>
        <rFont val="Arial"/>
        <family val="2"/>
      </rPr>
      <t>preferred</t>
    </r>
    <r>
      <rPr>
        <b/>
        <sz val="11"/>
        <rFont val="Arial"/>
        <family val="2"/>
      </rPr>
      <t xml:space="preserve">):  </t>
    </r>
  </si>
  <si>
    <r>
      <t xml:space="preserve"> E-mail (</t>
    </r>
    <r>
      <rPr>
        <b/>
        <sz val="11"/>
        <color indexed="10"/>
        <rFont val="Arial"/>
        <family val="2"/>
      </rPr>
      <t>preferred</t>
    </r>
    <r>
      <rPr>
        <b/>
        <sz val="11"/>
        <rFont val="Arial"/>
        <family val="2"/>
      </rPr>
      <t xml:space="preserve">):  </t>
    </r>
  </si>
  <si>
    <r>
      <t xml:space="preserve">Please - Do </t>
    </r>
    <r>
      <rPr>
        <b/>
        <u val="single"/>
        <sz val="9.5"/>
        <rFont val="Arial"/>
        <family val="2"/>
      </rPr>
      <t>not</t>
    </r>
    <r>
      <rPr>
        <sz val="9.5"/>
        <rFont val="Arial"/>
        <family val="2"/>
      </rPr>
      <t xml:space="preserve"> include this form in your Parish Report Envelope.</t>
    </r>
  </si>
  <si>
    <t xml:space="preserve"> *** House of Charity Celebration in June.  Details TBA.  </t>
  </si>
  <si>
    <t>Tues 2/19/2019</t>
  </si>
  <si>
    <t>No Report Due</t>
  </si>
  <si>
    <t>Tues 5/28/2019</t>
  </si>
  <si>
    <t>***6/17/2019</t>
  </si>
  <si>
    <t>7/5/2019 **</t>
  </si>
  <si>
    <t>7/12/2019 **</t>
  </si>
  <si>
    <t>7/19/2019 **</t>
  </si>
  <si>
    <t>7/26/2019 **</t>
  </si>
  <si>
    <t>8/2/2019 **</t>
  </si>
  <si>
    <t>8/9/2019 **</t>
  </si>
  <si>
    <t>8/16/2019 **</t>
  </si>
  <si>
    <t>8/23/2019 **</t>
  </si>
  <si>
    <t>8/30/2019 **</t>
  </si>
  <si>
    <t>Tues  9/3/2019</t>
  </si>
  <si>
    <t>9/6/2019 **</t>
  </si>
  <si>
    <t>9/13/2019 **</t>
  </si>
  <si>
    <t>9/20/2019 **</t>
  </si>
  <si>
    <t>9/27/2019 **</t>
  </si>
  <si>
    <t>10/4/2019 **</t>
  </si>
  <si>
    <t>10/11/2019 **</t>
  </si>
  <si>
    <t>Tues 10/15/2019</t>
  </si>
  <si>
    <t>10/18/2019**</t>
  </si>
  <si>
    <t>***6/24/2019</t>
  </si>
  <si>
    <t>(856) 338-0766</t>
  </si>
  <si>
    <t xml:space="preserve">(856) 583-6128 </t>
  </si>
  <si>
    <t xml:space="preserve">(856) 338-0766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</si>
</sst>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[$-409]dddd\,\ mmmm\ dd\,\ yyyy"/>
    <numFmt numFmtId="169" formatCode="&quot;$&quot;#,##0.00"/>
    <numFmt numFmtId="170" formatCode="[&lt;=9999999]###\-####;\(###\)\ ###\-####"/>
    <numFmt numFmtId="171" formatCode="[$-409]h:mm:ss\ AM/PM"/>
    <numFmt numFmtId="172" formatCode="0.0%"/>
  </numFmts>
  <fonts count="73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5"/>
      <name val="Arial"/>
      <family val="2"/>
    </font>
    <font>
      <sz val="13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1"/>
      <color indexed="10"/>
      <name val="Arial"/>
      <family val="2"/>
    </font>
    <font>
      <sz val="9.5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3" fontId="5" fillId="0" borderId="12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3" fontId="27" fillId="0" borderId="13" xfId="0" applyNumberFormat="1" applyFont="1" applyBorder="1" applyAlignment="1" applyProtection="1">
      <alignment/>
      <protection locked="0"/>
    </xf>
    <xf numFmtId="169" fontId="27" fillId="0" borderId="13" xfId="0" applyNumberFormat="1" applyFont="1" applyBorder="1" applyAlignment="1" applyProtection="1">
      <alignment/>
      <protection locked="0"/>
    </xf>
    <xf numFmtId="3" fontId="27" fillId="0" borderId="12" xfId="0" applyNumberFormat="1" applyFont="1" applyBorder="1" applyAlignment="1" applyProtection="1">
      <alignment/>
      <protection locked="0"/>
    </xf>
    <xf numFmtId="169" fontId="27" fillId="0" borderId="12" xfId="0" applyNumberFormat="1" applyFont="1" applyBorder="1" applyAlignment="1" applyProtection="1">
      <alignment/>
      <protection locked="0"/>
    </xf>
    <xf numFmtId="3" fontId="27" fillId="33" borderId="13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170" fontId="23" fillId="0" borderId="11" xfId="0" applyNumberFormat="1" applyFont="1" applyBorder="1" applyAlignment="1" applyProtection="1">
      <alignment/>
      <protection locked="0"/>
    </xf>
    <xf numFmtId="169" fontId="27" fillId="33" borderId="13" xfId="0" applyNumberFormat="1" applyFont="1" applyFill="1" applyBorder="1" applyAlignment="1" applyProtection="1">
      <alignment/>
      <protection locked="0"/>
    </xf>
    <xf numFmtId="169" fontId="5" fillId="0" borderId="12" xfId="0" applyNumberFormat="1" applyFont="1" applyBorder="1" applyAlignment="1" applyProtection="1">
      <alignment/>
      <protection locked="0"/>
    </xf>
    <xf numFmtId="169" fontId="5" fillId="0" borderId="1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>
      <alignment/>
      <protection locked="0"/>
    </xf>
    <xf numFmtId="169" fontId="5" fillId="0" borderId="14" xfId="0" applyNumberFormat="1" applyFont="1" applyBorder="1" applyAlignment="1" applyProtection="1">
      <alignment/>
      <protection locked="0"/>
    </xf>
    <xf numFmtId="14" fontId="27" fillId="34" borderId="13" xfId="0" applyNumberFormat="1" applyFont="1" applyFill="1" applyBorder="1" applyAlignment="1" applyProtection="1">
      <alignment/>
      <protection/>
    </xf>
    <xf numFmtId="14" fontId="27" fillId="34" borderId="13" xfId="0" applyNumberFormat="1" applyFont="1" applyFill="1" applyBorder="1" applyAlignment="1" applyProtection="1">
      <alignment horizontal="right"/>
      <protection/>
    </xf>
    <xf numFmtId="14" fontId="27" fillId="34" borderId="13" xfId="0" applyNumberFormat="1" applyFont="1" applyFill="1" applyBorder="1" applyAlignment="1">
      <alignment/>
    </xf>
    <xf numFmtId="14" fontId="0" fillId="34" borderId="16" xfId="0" applyNumberFormat="1" applyFont="1" applyFill="1" applyBorder="1" applyAlignment="1" applyProtection="1">
      <alignment horizontal="center"/>
      <protection/>
    </xf>
    <xf numFmtId="0" fontId="23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11" xfId="0" applyFont="1" applyFill="1" applyBorder="1" applyAlignment="1">
      <alignment/>
    </xf>
    <xf numFmtId="169" fontId="23" fillId="34" borderId="1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0" fontId="23" fillId="34" borderId="17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7" xfId="0" applyFont="1" applyFill="1" applyBorder="1" applyAlignment="1">
      <alignment/>
    </xf>
    <xf numFmtId="169" fontId="5" fillId="34" borderId="12" xfId="0" applyNumberFormat="1" applyFont="1" applyFill="1" applyBorder="1" applyAlignment="1" applyProtection="1">
      <alignment/>
      <protection/>
    </xf>
    <xf numFmtId="14" fontId="5" fillId="34" borderId="12" xfId="0" applyNumberFormat="1" applyFont="1" applyFill="1" applyBorder="1" applyAlignment="1" applyProtection="1">
      <alignment horizontal="right"/>
      <protection/>
    </xf>
    <xf numFmtId="14" fontId="5" fillId="34" borderId="13" xfId="0" applyNumberFormat="1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169" fontId="5" fillId="34" borderId="13" xfId="0" applyNumberFormat="1" applyFont="1" applyFill="1" applyBorder="1" applyAlignment="1" applyProtection="1">
      <alignment/>
      <protection/>
    </xf>
    <xf numFmtId="3" fontId="5" fillId="34" borderId="18" xfId="0" applyNumberFormat="1" applyFont="1" applyFill="1" applyBorder="1" applyAlignment="1">
      <alignment/>
    </xf>
    <xf numFmtId="169" fontId="5" fillId="34" borderId="18" xfId="0" applyNumberFormat="1" applyFont="1" applyFill="1" applyBorder="1" applyAlignment="1" applyProtection="1">
      <alignment/>
      <protection locked="0"/>
    </xf>
    <xf numFmtId="3" fontId="5" fillId="34" borderId="16" xfId="0" applyNumberFormat="1" applyFont="1" applyFill="1" applyBorder="1" applyAlignment="1">
      <alignment/>
    </xf>
    <xf numFmtId="3" fontId="5" fillId="34" borderId="16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3" fillId="34" borderId="21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4" fillId="34" borderId="22" xfId="0" applyFont="1" applyFill="1" applyBorder="1" applyAlignment="1">
      <alignment/>
    </xf>
    <xf numFmtId="14" fontId="5" fillId="34" borderId="18" xfId="0" applyNumberFormat="1" applyFont="1" applyFill="1" applyBorder="1" applyAlignment="1" applyProtection="1">
      <alignment horizontal="right"/>
      <protection/>
    </xf>
    <xf numFmtId="14" fontId="5" fillId="34" borderId="16" xfId="0" applyNumberFormat="1" applyFont="1" applyFill="1" applyBorder="1" applyAlignment="1" applyProtection="1">
      <alignment/>
      <protection/>
    </xf>
    <xf numFmtId="14" fontId="5" fillId="34" borderId="23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2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27" fillId="34" borderId="16" xfId="0" applyNumberFormat="1" applyFont="1" applyFill="1" applyBorder="1" applyAlignment="1">
      <alignment/>
    </xf>
    <xf numFmtId="3" fontId="27" fillId="34" borderId="16" xfId="0" applyNumberFormat="1" applyFont="1" applyFill="1" applyBorder="1" applyAlignment="1" applyProtection="1">
      <alignment/>
      <protection/>
    </xf>
    <xf numFmtId="169" fontId="2" fillId="34" borderId="16" xfId="0" applyNumberFormat="1" applyFont="1" applyFill="1" applyBorder="1" applyAlignment="1" applyProtection="1">
      <alignment/>
      <protection/>
    </xf>
    <xf numFmtId="172" fontId="2" fillId="34" borderId="16" xfId="0" applyNumberFormat="1" applyFont="1" applyFill="1" applyBorder="1" applyAlignment="1" applyProtection="1">
      <alignment horizontal="right"/>
      <protection/>
    </xf>
    <xf numFmtId="169" fontId="27" fillId="34" borderId="13" xfId="0" applyNumberFormat="1" applyFont="1" applyFill="1" applyBorder="1" applyAlignment="1" applyProtection="1">
      <alignment/>
      <protection/>
    </xf>
    <xf numFmtId="0" fontId="23" fillId="34" borderId="0" xfId="0" applyFont="1" applyFill="1" applyBorder="1" applyAlignment="1">
      <alignment horizontal="left"/>
    </xf>
    <xf numFmtId="0" fontId="4" fillId="34" borderId="21" xfId="0" applyFont="1" applyFill="1" applyBorder="1" applyAlignment="1">
      <alignment/>
    </xf>
    <xf numFmtId="14" fontId="27" fillId="34" borderId="24" xfId="0" applyNumberFormat="1" applyFont="1" applyFill="1" applyBorder="1" applyAlignment="1" applyProtection="1">
      <alignment/>
      <protection/>
    </xf>
    <xf numFmtId="14" fontId="27" fillId="34" borderId="24" xfId="0" applyNumberFormat="1" applyFont="1" applyFill="1" applyBorder="1" applyAlignment="1" applyProtection="1">
      <alignment horizontal="right"/>
      <protection/>
    </xf>
    <xf numFmtId="14" fontId="27" fillId="34" borderId="25" xfId="0" applyNumberFormat="1" applyFont="1" applyFill="1" applyBorder="1" applyAlignment="1" applyProtection="1">
      <alignment horizontal="right"/>
      <protection/>
    </xf>
    <xf numFmtId="14" fontId="27" fillId="34" borderId="25" xfId="0" applyNumberFormat="1" applyFont="1" applyFill="1" applyBorder="1" applyAlignment="1" applyProtection="1">
      <alignment/>
      <protection/>
    </xf>
    <xf numFmtId="14" fontId="5" fillId="34" borderId="25" xfId="0" applyNumberFormat="1" applyFont="1" applyFill="1" applyBorder="1" applyAlignment="1" applyProtection="1">
      <alignment horizontal="right"/>
      <protection/>
    </xf>
    <xf numFmtId="14" fontId="0" fillId="34" borderId="26" xfId="0" applyNumberFormat="1" applyFont="1" applyFill="1" applyBorder="1" applyAlignment="1" applyProtection="1">
      <alignment/>
      <protection/>
    </xf>
    <xf numFmtId="169" fontId="9" fillId="34" borderId="16" xfId="0" applyNumberFormat="1" applyFont="1" applyFill="1" applyBorder="1" applyAlignment="1" applyProtection="1">
      <alignment/>
      <protection/>
    </xf>
    <xf numFmtId="3" fontId="5" fillId="34" borderId="18" xfId="0" applyNumberFormat="1" applyFont="1" applyFill="1" applyBorder="1" applyAlignment="1" applyProtection="1">
      <alignment/>
      <protection/>
    </xf>
    <xf numFmtId="169" fontId="23" fillId="0" borderId="10" xfId="0" applyNumberFormat="1" applyFont="1" applyFill="1" applyBorder="1" applyAlignment="1" applyProtection="1">
      <alignment/>
      <protection locked="0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9" fontId="5" fillId="34" borderId="18" xfId="0" applyNumberFormat="1" applyFont="1" applyFill="1" applyBorder="1" applyAlignment="1" applyProtection="1">
      <alignment/>
      <protection/>
    </xf>
    <xf numFmtId="172" fontId="9" fillId="34" borderId="16" xfId="0" applyNumberFormat="1" applyFont="1" applyFill="1" applyBorder="1" applyAlignment="1" applyProtection="1">
      <alignment horizontal="right"/>
      <protection/>
    </xf>
    <xf numFmtId="0" fontId="0" fillId="34" borderId="30" xfId="0" applyFill="1" applyBorder="1" applyAlignment="1">
      <alignment/>
    </xf>
    <xf numFmtId="4" fontId="0" fillId="34" borderId="28" xfId="0" applyNumberFormat="1" applyFill="1" applyBorder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5" fillId="34" borderId="13" xfId="0" applyNumberFormat="1" applyFont="1" applyFill="1" applyBorder="1" applyAlignment="1" applyProtection="1">
      <alignment/>
      <protection/>
    </xf>
    <xf numFmtId="14" fontId="9" fillId="34" borderId="21" xfId="0" applyNumberFormat="1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14" fontId="9" fillId="34" borderId="25" xfId="0" applyNumberFormat="1" applyFont="1" applyFill="1" applyBorder="1" applyAlignment="1">
      <alignment vertical="center"/>
    </xf>
    <xf numFmtId="14" fontId="5" fillId="34" borderId="23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2" fillId="34" borderId="33" xfId="0" applyFont="1" applyFill="1" applyBorder="1" applyAlignment="1">
      <alignment/>
    </xf>
    <xf numFmtId="0" fontId="34" fillId="34" borderId="34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4" fontId="5" fillId="34" borderId="24" xfId="0" applyNumberFormat="1" applyFont="1" applyFill="1" applyBorder="1" applyAlignment="1">
      <alignment horizontal="right"/>
    </xf>
    <xf numFmtId="14" fontId="5" fillId="34" borderId="13" xfId="0" applyNumberFormat="1" applyFont="1" applyFill="1" applyBorder="1" applyAlignment="1">
      <alignment horizontal="right"/>
    </xf>
    <xf numFmtId="14" fontId="5" fillId="0" borderId="14" xfId="0" applyNumberFormat="1" applyFont="1" applyBorder="1" applyAlignment="1">
      <alignment horizontal="right"/>
    </xf>
    <xf numFmtId="14" fontId="16" fillId="34" borderId="21" xfId="0" applyNumberFormat="1" applyFont="1" applyFill="1" applyBorder="1" applyAlignment="1">
      <alignment/>
    </xf>
    <xf numFmtId="14" fontId="5" fillId="34" borderId="0" xfId="0" applyNumberFormat="1" applyFont="1" applyFill="1" applyBorder="1" applyAlignment="1">
      <alignment/>
    </xf>
    <xf numFmtId="14" fontId="16" fillId="34" borderId="25" xfId="0" applyNumberFormat="1" applyFont="1" applyFill="1" applyBorder="1" applyAlignment="1">
      <alignment/>
    </xf>
    <xf numFmtId="0" fontId="2" fillId="34" borderId="33" xfId="0" applyFont="1" applyFill="1" applyBorder="1" applyAlignment="1">
      <alignment vertical="center"/>
    </xf>
    <xf numFmtId="0" fontId="34" fillId="34" borderId="28" xfId="53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3" fontId="27" fillId="0" borderId="13" xfId="0" applyNumberFormat="1" applyFont="1" applyFill="1" applyBorder="1" applyAlignment="1" applyProtection="1">
      <alignment/>
      <protection locked="0"/>
    </xf>
    <xf numFmtId="169" fontId="27" fillId="0" borderId="13" xfId="0" applyNumberFormat="1" applyFont="1" applyFill="1" applyBorder="1" applyAlignment="1" applyProtection="1">
      <alignment/>
      <protection locked="0"/>
    </xf>
    <xf numFmtId="169" fontId="27" fillId="0" borderId="13" xfId="0" applyNumberFormat="1" applyFont="1" applyFill="1" applyBorder="1" applyAlignment="1" applyProtection="1">
      <alignment/>
      <protection/>
    </xf>
    <xf numFmtId="3" fontId="27" fillId="35" borderId="13" xfId="0" applyNumberFormat="1" applyFont="1" applyFill="1" applyBorder="1" applyAlignment="1" applyProtection="1">
      <alignment/>
      <protection locked="0"/>
    </xf>
    <xf numFmtId="169" fontId="27" fillId="35" borderId="13" xfId="0" applyNumberFormat="1" applyFont="1" applyFill="1" applyBorder="1" applyAlignment="1" applyProtection="1">
      <alignment/>
      <protection locked="0"/>
    </xf>
    <xf numFmtId="169" fontId="27" fillId="35" borderId="13" xfId="0" applyNumberFormat="1" applyFont="1" applyFill="1" applyBorder="1" applyAlignment="1" applyProtection="1">
      <alignment/>
      <protection/>
    </xf>
    <xf numFmtId="14" fontId="27" fillId="0" borderId="13" xfId="0" applyNumberFormat="1" applyFont="1" applyFill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5" fillId="34" borderId="45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657225</xdr:colOff>
      <xdr:row>4</xdr:row>
      <xdr:rowOff>85725</xdr:rowOff>
    </xdr:to>
    <xdr:pic>
      <xdr:nvPicPr>
        <xdr:cNvPr id="1" name="Picture 3" descr="B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3028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2</xdr:col>
      <xdr:colOff>657225</xdr:colOff>
      <xdr:row>4</xdr:row>
      <xdr:rowOff>104775</xdr:rowOff>
    </xdr:to>
    <xdr:pic>
      <xdr:nvPicPr>
        <xdr:cNvPr id="1" name="Picture 1" descr="B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3305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shopsAppeal@camdendiocese.or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shopsAppeal@camdendiocese.or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ht="12">
      <c r="A1" s="10" t="s">
        <v>10</v>
      </c>
    </row>
    <row r="2" s="9" customFormat="1" ht="4.5" customHeight="1"/>
    <row r="3" ht="12">
      <c r="A3" s="7" t="s">
        <v>19</v>
      </c>
    </row>
    <row r="4" ht="12">
      <c r="A4" t="s">
        <v>36</v>
      </c>
    </row>
    <row r="5" spans="1:14" ht="24.75" customHeight="1">
      <c r="A5" s="133" t="s">
        <v>48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9" ht="12">
      <c r="A6" s="135" t="s">
        <v>42</v>
      </c>
      <c r="B6" s="135"/>
      <c r="C6" s="135"/>
      <c r="D6" s="135"/>
      <c r="E6" s="135"/>
      <c r="F6" s="135"/>
      <c r="G6" s="135"/>
      <c r="H6" s="135"/>
      <c r="I6" s="135"/>
    </row>
    <row r="7" s="9" customFormat="1" ht="5.25" customHeight="1"/>
    <row r="8" ht="12">
      <c r="A8" s="7" t="s">
        <v>20</v>
      </c>
    </row>
    <row r="9" ht="12">
      <c r="A9" t="s">
        <v>53</v>
      </c>
    </row>
    <row r="10" ht="12">
      <c r="A10" t="s">
        <v>44</v>
      </c>
    </row>
    <row r="11" spans="1:14" ht="25.5" customHeight="1">
      <c r="A11" s="134" t="s">
        <v>28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="9" customFormat="1" ht="6" customHeight="1"/>
    <row r="13" ht="12">
      <c r="A13" s="7" t="s">
        <v>21</v>
      </c>
    </row>
    <row r="14" ht="12.75">
      <c r="A14" t="s">
        <v>45</v>
      </c>
    </row>
    <row r="15" ht="12.75">
      <c r="A15" t="s">
        <v>33</v>
      </c>
    </row>
    <row r="16" ht="12.75">
      <c r="A16" t="s">
        <v>41</v>
      </c>
    </row>
    <row r="17" ht="12.75">
      <c r="A17" t="s">
        <v>43</v>
      </c>
    </row>
    <row r="18" ht="12.75">
      <c r="A18" t="s">
        <v>46</v>
      </c>
    </row>
    <row r="19" s="9" customFormat="1" ht="4.5" customHeight="1"/>
    <row r="20" ht="12">
      <c r="A20" s="7" t="s">
        <v>22</v>
      </c>
    </row>
    <row r="21" spans="1:14" ht="25.5" customHeight="1">
      <c r="A21" s="134" t="s">
        <v>31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ht="12">
      <c r="A22" t="s">
        <v>47</v>
      </c>
    </row>
    <row r="23" s="9" customFormat="1" ht="5.25" customHeight="1"/>
    <row r="24" ht="12">
      <c r="A24" s="7" t="s">
        <v>11</v>
      </c>
    </row>
    <row r="25" spans="1:14" ht="25.5" customHeight="1">
      <c r="A25" s="134" t="s">
        <v>34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ht="12">
      <c r="A26" t="s">
        <v>16</v>
      </c>
    </row>
    <row r="27" ht="12">
      <c r="A27" t="s">
        <v>15</v>
      </c>
    </row>
    <row r="28" ht="12">
      <c r="A28" s="8" t="s">
        <v>61</v>
      </c>
    </row>
    <row r="29" ht="12">
      <c r="A29" t="s">
        <v>12</v>
      </c>
    </row>
    <row r="30" s="9" customFormat="1" ht="5.25" customHeight="1"/>
    <row r="31" ht="12">
      <c r="A31" s="7" t="s">
        <v>17</v>
      </c>
    </row>
    <row r="32" ht="12">
      <c r="A32" t="s">
        <v>38</v>
      </c>
    </row>
    <row r="33" ht="12">
      <c r="A33" t="s">
        <v>37</v>
      </c>
    </row>
    <row r="34" ht="12">
      <c r="A34" t="s">
        <v>39</v>
      </c>
    </row>
    <row r="35" ht="12">
      <c r="A35" t="s">
        <v>35</v>
      </c>
    </row>
    <row r="36" s="9" customFormat="1" ht="4.5" customHeight="1"/>
    <row r="37" ht="12">
      <c r="A37" s="7" t="s">
        <v>14</v>
      </c>
    </row>
    <row r="38" ht="12">
      <c r="A38" t="s">
        <v>18</v>
      </c>
    </row>
    <row r="39" ht="12">
      <c r="A39" t="s">
        <v>40</v>
      </c>
    </row>
    <row r="40" ht="12">
      <c r="A40" t="s">
        <v>29</v>
      </c>
    </row>
    <row r="41" ht="12">
      <c r="A41" t="s">
        <v>23</v>
      </c>
    </row>
    <row r="42" s="9" customFormat="1" ht="4.5" customHeight="1"/>
    <row r="43" ht="12">
      <c r="A43" s="11" t="s">
        <v>30</v>
      </c>
    </row>
    <row r="44" ht="12">
      <c r="A44" t="s">
        <v>13</v>
      </c>
    </row>
    <row r="45" ht="12">
      <c r="A45" s="109" t="s">
        <v>67</v>
      </c>
    </row>
  </sheetData>
  <sheetProtection/>
  <mergeCells count="5">
    <mergeCell ref="A5:N5"/>
    <mergeCell ref="A11:N11"/>
    <mergeCell ref="A21:N21"/>
    <mergeCell ref="A25:N25"/>
    <mergeCell ref="A6:I6"/>
  </mergeCells>
  <printOptions/>
  <pageMargins left="0.44" right="0.33" top="0.36" bottom="0.34" header="0.36" footer="0.3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5">
      <selection activeCell="B6" sqref="B6"/>
    </sheetView>
  </sheetViews>
  <sheetFormatPr defaultColWidth="9.140625" defaultRowHeight="12.75"/>
  <cols>
    <col min="1" max="1" width="18.00390625" style="0" customWidth="1"/>
    <col min="2" max="2" width="18.8515625" style="0" customWidth="1"/>
    <col min="3" max="3" width="14.8515625" style="0" customWidth="1"/>
    <col min="4" max="4" width="14.57421875" style="0" customWidth="1"/>
    <col min="5" max="5" width="18.7109375" style="0" customWidth="1"/>
    <col min="6" max="6" width="33.8515625" style="0" customWidth="1"/>
    <col min="7" max="7" width="18.140625" style="0" customWidth="1"/>
  </cols>
  <sheetData>
    <row r="1" spans="1:7" ht="9" customHeight="1">
      <c r="A1" s="57"/>
      <c r="B1" s="58"/>
      <c r="C1" s="58"/>
      <c r="D1" s="58"/>
      <c r="E1" s="58"/>
      <c r="F1" s="87"/>
      <c r="G1" s="1"/>
    </row>
    <row r="2" spans="1:7" ht="12.75">
      <c r="A2" s="59"/>
      <c r="B2" s="1"/>
      <c r="C2" s="40"/>
      <c r="D2" s="40"/>
      <c r="E2" s="40"/>
      <c r="F2" s="88"/>
      <c r="G2" s="1"/>
    </row>
    <row r="3" spans="1:7" ht="20.25">
      <c r="A3" s="59"/>
      <c r="B3" s="1"/>
      <c r="C3" s="40"/>
      <c r="D3" s="61"/>
      <c r="E3" s="140" t="s">
        <v>5</v>
      </c>
      <c r="F3" s="141"/>
      <c r="G3" s="1"/>
    </row>
    <row r="4" spans="1:7" ht="12.75">
      <c r="A4" s="59"/>
      <c r="B4" s="1"/>
      <c r="C4" s="40"/>
      <c r="D4" s="40"/>
      <c r="E4" s="142" t="s">
        <v>4</v>
      </c>
      <c r="F4" s="143"/>
      <c r="G4" s="1"/>
    </row>
    <row r="5" spans="1:7" ht="9" customHeight="1" thickBot="1">
      <c r="A5" s="59"/>
      <c r="B5" s="40"/>
      <c r="C5" s="40"/>
      <c r="D5" s="40"/>
      <c r="E5" s="40"/>
      <c r="F5" s="88"/>
      <c r="G5" s="1"/>
    </row>
    <row r="6" spans="1:7" ht="17.25" thickBot="1">
      <c r="A6" s="62" t="s">
        <v>25</v>
      </c>
      <c r="B6" s="27"/>
      <c r="C6" s="12"/>
      <c r="D6" s="40"/>
      <c r="E6" s="136" t="s">
        <v>32</v>
      </c>
      <c r="F6" s="137"/>
      <c r="G6" s="1"/>
    </row>
    <row r="7" spans="1:7" ht="17.25" thickBot="1">
      <c r="A7" s="62" t="s">
        <v>24</v>
      </c>
      <c r="B7" s="28"/>
      <c r="C7" s="13"/>
      <c r="D7" s="40"/>
      <c r="E7" s="116" t="s">
        <v>69</v>
      </c>
      <c r="F7" s="117" t="s">
        <v>62</v>
      </c>
      <c r="G7" s="1"/>
    </row>
    <row r="8" spans="1:7" ht="17.25" thickBot="1">
      <c r="A8" s="62" t="s">
        <v>3</v>
      </c>
      <c r="B8" s="86"/>
      <c r="C8" s="76"/>
      <c r="D8" s="40"/>
      <c r="E8" s="118" t="s">
        <v>65</v>
      </c>
      <c r="F8" s="119" t="s">
        <v>95</v>
      </c>
      <c r="G8" s="1"/>
    </row>
    <row r="9" spans="1:7" s="2" customFormat="1" ht="18.75" thickBot="1">
      <c r="A9" s="62" t="s">
        <v>26</v>
      </c>
      <c r="B9" s="28"/>
      <c r="C9" s="69"/>
      <c r="D9" s="43"/>
      <c r="E9" s="120" t="s">
        <v>66</v>
      </c>
      <c r="F9" s="121" t="s">
        <v>96</v>
      </c>
      <c r="G9" s="3"/>
    </row>
    <row r="10" spans="1:6" s="1" customFormat="1" ht="15" customHeight="1" thickBot="1">
      <c r="A10" s="62" t="s">
        <v>27</v>
      </c>
      <c r="B10" s="29"/>
      <c r="C10" s="69"/>
      <c r="D10" s="40"/>
      <c r="E10" s="138" t="s">
        <v>64</v>
      </c>
      <c r="F10" s="139"/>
    </row>
    <row r="11" spans="1:6" s="1" customFormat="1" ht="8.25" customHeight="1" thickBot="1">
      <c r="A11" s="77"/>
      <c r="B11" s="40"/>
      <c r="C11" s="70"/>
      <c r="D11" s="40"/>
      <c r="E11" s="40"/>
      <c r="F11" s="88"/>
    </row>
    <row r="12" spans="1:6" s="4" customFormat="1" ht="33.75" customHeight="1" thickBot="1">
      <c r="A12" s="94" t="s">
        <v>55</v>
      </c>
      <c r="B12" s="95" t="s">
        <v>60</v>
      </c>
      <c r="C12" s="95" t="s">
        <v>1</v>
      </c>
      <c r="D12" s="95" t="s">
        <v>52</v>
      </c>
      <c r="E12" s="95" t="s">
        <v>54</v>
      </c>
      <c r="F12" s="95" t="s">
        <v>2</v>
      </c>
    </row>
    <row r="13" spans="1:6" s="1" customFormat="1" ht="14.25">
      <c r="A13" s="78">
        <v>43493</v>
      </c>
      <c r="B13" s="35">
        <v>43497</v>
      </c>
      <c r="C13" s="23"/>
      <c r="D13" s="23"/>
      <c r="E13" s="24"/>
      <c r="F13" s="75">
        <f>E13</f>
        <v>0</v>
      </c>
    </row>
    <row r="14" spans="1:6" s="1" customFormat="1" ht="14.25">
      <c r="A14" s="78">
        <v>43500</v>
      </c>
      <c r="B14" s="35">
        <v>43504</v>
      </c>
      <c r="C14" s="23"/>
      <c r="D14" s="23"/>
      <c r="E14" s="24"/>
      <c r="F14" s="75">
        <f>E14+F13</f>
        <v>0</v>
      </c>
    </row>
    <row r="15" spans="1:6" s="1" customFormat="1" ht="14.25">
      <c r="A15" s="79">
        <v>43507</v>
      </c>
      <c r="B15" s="35">
        <v>43511</v>
      </c>
      <c r="C15" s="23"/>
      <c r="D15" s="23"/>
      <c r="E15" s="24"/>
      <c r="F15" s="75">
        <f aca="true" t="shared" si="0" ref="F15:F34">E15+F14</f>
        <v>0</v>
      </c>
    </row>
    <row r="16" spans="1:6" s="1" customFormat="1" ht="14.25">
      <c r="A16" s="79" t="s">
        <v>72</v>
      </c>
      <c r="B16" s="35">
        <v>43518</v>
      </c>
      <c r="C16" s="23"/>
      <c r="D16" s="23"/>
      <c r="E16" s="24"/>
      <c r="F16" s="75">
        <f t="shared" si="0"/>
        <v>0</v>
      </c>
    </row>
    <row r="17" spans="1:6" s="1" customFormat="1" ht="14.25">
      <c r="A17" s="79">
        <v>43521</v>
      </c>
      <c r="B17" s="35">
        <v>43525</v>
      </c>
      <c r="C17" s="23"/>
      <c r="D17" s="23"/>
      <c r="E17" s="24"/>
      <c r="F17" s="75">
        <f t="shared" si="0"/>
        <v>0</v>
      </c>
    </row>
    <row r="18" spans="1:6" s="1" customFormat="1" ht="14.25">
      <c r="A18" s="80">
        <v>43528</v>
      </c>
      <c r="B18" s="36">
        <v>43532</v>
      </c>
      <c r="C18" s="21"/>
      <c r="D18" s="21"/>
      <c r="E18" s="22"/>
      <c r="F18" s="75">
        <f t="shared" si="0"/>
        <v>0</v>
      </c>
    </row>
    <row r="19" spans="1:6" s="1" customFormat="1" ht="14.25">
      <c r="A19" s="81">
        <v>43535</v>
      </c>
      <c r="B19" s="35">
        <v>43539</v>
      </c>
      <c r="C19" s="21"/>
      <c r="D19" s="21"/>
      <c r="E19" s="22"/>
      <c r="F19" s="75">
        <f t="shared" si="0"/>
        <v>0</v>
      </c>
    </row>
    <row r="20" spans="1:6" s="1" customFormat="1" ht="14.25">
      <c r="A20" s="81">
        <v>43542</v>
      </c>
      <c r="B20" s="35">
        <v>43546</v>
      </c>
      <c r="C20" s="21"/>
      <c r="D20" s="21"/>
      <c r="E20" s="22"/>
      <c r="F20" s="75">
        <f t="shared" si="0"/>
        <v>0</v>
      </c>
    </row>
    <row r="21" spans="1:6" s="1" customFormat="1" ht="15">
      <c r="A21" s="82">
        <v>43549</v>
      </c>
      <c r="B21" s="35">
        <v>43553</v>
      </c>
      <c r="C21" s="25"/>
      <c r="D21" s="25"/>
      <c r="E21" s="30"/>
      <c r="F21" s="75">
        <f t="shared" si="0"/>
        <v>0</v>
      </c>
    </row>
    <row r="22" spans="1:6" s="20" customFormat="1" ht="14.25">
      <c r="A22" s="79">
        <v>43556</v>
      </c>
      <c r="B22" s="36">
        <v>43560</v>
      </c>
      <c r="C22" s="125"/>
      <c r="D22" s="125"/>
      <c r="E22" s="126"/>
      <c r="F22" s="127">
        <f t="shared" si="0"/>
        <v>0</v>
      </c>
    </row>
    <row r="23" spans="1:6" s="1" customFormat="1" ht="14.25">
      <c r="A23" s="78">
        <v>43563</v>
      </c>
      <c r="B23" s="35">
        <v>43567</v>
      </c>
      <c r="C23" s="21"/>
      <c r="D23" s="21"/>
      <c r="E23" s="22"/>
      <c r="F23" s="75">
        <f t="shared" si="0"/>
        <v>0</v>
      </c>
    </row>
    <row r="24" spans="1:6" s="1" customFormat="1" ht="14.25">
      <c r="A24" s="79">
        <v>43570</v>
      </c>
      <c r="B24" s="36">
        <v>43574</v>
      </c>
      <c r="C24" s="25"/>
      <c r="D24" s="25"/>
      <c r="E24" s="30"/>
      <c r="F24" s="75">
        <f t="shared" si="0"/>
        <v>0</v>
      </c>
    </row>
    <row r="25" spans="1:6" s="1" customFormat="1" ht="14.25">
      <c r="A25" s="78">
        <v>43577</v>
      </c>
      <c r="B25" s="36" t="s">
        <v>73</v>
      </c>
      <c r="C25" s="128"/>
      <c r="D25" s="128"/>
      <c r="E25" s="129"/>
      <c r="F25" s="130">
        <f t="shared" si="0"/>
        <v>0</v>
      </c>
    </row>
    <row r="26" spans="1:6" s="1" customFormat="1" ht="14.25">
      <c r="A26" s="78">
        <v>43585</v>
      </c>
      <c r="B26" s="35">
        <v>43588</v>
      </c>
      <c r="C26" s="21"/>
      <c r="D26" s="21"/>
      <c r="E26" s="22"/>
      <c r="F26" s="75">
        <f t="shared" si="0"/>
        <v>0</v>
      </c>
    </row>
    <row r="27" spans="1:6" s="1" customFormat="1" ht="14.25">
      <c r="A27" s="78">
        <v>43591</v>
      </c>
      <c r="B27" s="35">
        <v>43595</v>
      </c>
      <c r="C27" s="21"/>
      <c r="D27" s="21"/>
      <c r="E27" s="22"/>
      <c r="F27" s="75">
        <f t="shared" si="0"/>
        <v>0</v>
      </c>
    </row>
    <row r="28" spans="1:6" s="1" customFormat="1" ht="14.25">
      <c r="A28" s="78">
        <v>43598</v>
      </c>
      <c r="B28" s="35">
        <v>43602</v>
      </c>
      <c r="C28" s="21"/>
      <c r="D28" s="21"/>
      <c r="E28" s="22"/>
      <c r="F28" s="75">
        <f t="shared" si="0"/>
        <v>0</v>
      </c>
    </row>
    <row r="29" spans="1:6" s="1" customFormat="1" ht="14.25">
      <c r="A29" s="79">
        <v>43605</v>
      </c>
      <c r="B29" s="35">
        <v>43609</v>
      </c>
      <c r="C29" s="21"/>
      <c r="D29" s="21"/>
      <c r="E29" s="22"/>
      <c r="F29" s="75">
        <f t="shared" si="0"/>
        <v>0</v>
      </c>
    </row>
    <row r="30" spans="1:6" s="1" customFormat="1" ht="14.25">
      <c r="A30" s="79" t="s">
        <v>74</v>
      </c>
      <c r="B30" s="35">
        <v>43616</v>
      </c>
      <c r="C30" s="21"/>
      <c r="D30" s="21"/>
      <c r="E30" s="22"/>
      <c r="F30" s="75">
        <f t="shared" si="0"/>
        <v>0</v>
      </c>
    </row>
    <row r="31" spans="1:6" s="1" customFormat="1" ht="14.25">
      <c r="A31" s="78">
        <v>43619</v>
      </c>
      <c r="B31" s="35">
        <v>43623</v>
      </c>
      <c r="C31" s="21"/>
      <c r="D31" s="21"/>
      <c r="E31" s="22"/>
      <c r="F31" s="75">
        <f t="shared" si="0"/>
        <v>0</v>
      </c>
    </row>
    <row r="32" spans="1:6" s="1" customFormat="1" ht="14.25">
      <c r="A32" s="78">
        <v>43626</v>
      </c>
      <c r="B32" s="35">
        <v>43630</v>
      </c>
      <c r="C32" s="21"/>
      <c r="D32" s="21"/>
      <c r="E32" s="22"/>
      <c r="F32" s="75">
        <f t="shared" si="0"/>
        <v>0</v>
      </c>
    </row>
    <row r="33" spans="1:6" s="1" customFormat="1" ht="13.5">
      <c r="A33" s="79" t="s">
        <v>75</v>
      </c>
      <c r="B33" s="35">
        <v>43637</v>
      </c>
      <c r="C33" s="21"/>
      <c r="D33" s="21"/>
      <c r="E33" s="22"/>
      <c r="F33" s="75">
        <f t="shared" si="0"/>
        <v>0</v>
      </c>
    </row>
    <row r="34" spans="1:6" s="1" customFormat="1" ht="13.5">
      <c r="A34" s="131" t="s">
        <v>94</v>
      </c>
      <c r="B34" s="37">
        <v>43644</v>
      </c>
      <c r="C34" s="21"/>
      <c r="D34" s="21"/>
      <c r="E34" s="22"/>
      <c r="F34" s="75">
        <f t="shared" si="0"/>
        <v>0</v>
      </c>
    </row>
    <row r="35" spans="1:6" ht="14.25" thickBot="1">
      <c r="A35" s="83"/>
      <c r="B35" s="38" t="s">
        <v>50</v>
      </c>
      <c r="C35" s="71">
        <f>SUM(C13:C34)</f>
        <v>0</v>
      </c>
      <c r="D35" s="72">
        <f>SUM(D13:D34)</f>
        <v>0</v>
      </c>
      <c r="E35" s="73">
        <f>SUM(E13:E34)</f>
        <v>0</v>
      </c>
      <c r="F35" s="74" t="e">
        <f>E35/B8</f>
        <v>#DIV/0!</v>
      </c>
    </row>
    <row r="36" spans="1:6" ht="15">
      <c r="A36" s="113" t="s">
        <v>71</v>
      </c>
      <c r="B36" s="114"/>
      <c r="C36" s="40"/>
      <c r="D36" s="40"/>
      <c r="E36" s="40"/>
      <c r="F36" s="93"/>
    </row>
    <row r="37" spans="1:6" ht="15">
      <c r="A37" s="115" t="s">
        <v>9</v>
      </c>
      <c r="B37" s="67"/>
      <c r="C37" s="68"/>
      <c r="D37" s="68"/>
      <c r="E37" s="68"/>
      <c r="F37" s="92"/>
    </row>
    <row r="38" spans="1:2" ht="15">
      <c r="A38" s="5"/>
      <c r="B38" s="5"/>
    </row>
    <row r="39" ht="15">
      <c r="B39" s="5"/>
    </row>
    <row r="40" spans="1:2" ht="15">
      <c r="A40" s="5"/>
      <c r="B40" s="5"/>
    </row>
    <row r="41" spans="1:2" ht="15">
      <c r="A41" s="5"/>
      <c r="B41" s="5"/>
    </row>
  </sheetData>
  <sheetProtection password="9436" sheet="1" selectLockedCells="1"/>
  <mergeCells count="4">
    <mergeCell ref="E6:F6"/>
    <mergeCell ref="E10:F10"/>
    <mergeCell ref="E3:F3"/>
    <mergeCell ref="E4:F4"/>
  </mergeCells>
  <hyperlinks>
    <hyperlink ref="F7" r:id="rId1" display="BishopsAppeal@camdendiocese.org "/>
  </hyperlinks>
  <printOptions/>
  <pageMargins left="1" right="0.25" top="0.45" bottom="0.35" header="0.3" footer="0.3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6">
      <selection activeCell="C14" sqref="C14"/>
    </sheetView>
  </sheetViews>
  <sheetFormatPr defaultColWidth="9.140625" defaultRowHeight="12.75"/>
  <cols>
    <col min="1" max="1" width="20.421875" style="0" customWidth="1"/>
    <col min="2" max="2" width="20.57421875" style="0" customWidth="1"/>
    <col min="3" max="3" width="15.8515625" style="0" customWidth="1"/>
    <col min="4" max="4" width="15.28125" style="0" customWidth="1"/>
    <col min="5" max="5" width="17.8515625" style="0" customWidth="1"/>
    <col min="6" max="6" width="33.421875" style="0" customWidth="1"/>
    <col min="7" max="7" width="18.140625" style="0" customWidth="1"/>
  </cols>
  <sheetData>
    <row r="1" spans="1:7" ht="12.75">
      <c r="A1" s="57"/>
      <c r="B1" s="58"/>
      <c r="C1" s="58"/>
      <c r="D1" s="58"/>
      <c r="E1" s="58"/>
      <c r="F1" s="87"/>
      <c r="G1" s="1"/>
    </row>
    <row r="2" spans="1:7" ht="15.75">
      <c r="A2" s="59"/>
      <c r="B2" s="40"/>
      <c r="C2" s="40"/>
      <c r="D2" s="40"/>
      <c r="E2" s="60"/>
      <c r="F2" s="88"/>
      <c r="G2" s="1"/>
    </row>
    <row r="3" spans="1:7" ht="20.25">
      <c r="A3" s="59"/>
      <c r="B3" s="40"/>
      <c r="C3" s="40"/>
      <c r="D3" s="61"/>
      <c r="E3" s="140" t="s">
        <v>6</v>
      </c>
      <c r="F3" s="141"/>
      <c r="G3" s="1"/>
    </row>
    <row r="4" spans="1:7" ht="12.75">
      <c r="A4" s="59"/>
      <c r="B4" s="40"/>
      <c r="C4" s="40"/>
      <c r="D4" s="40"/>
      <c r="E4" s="142" t="s">
        <v>4</v>
      </c>
      <c r="F4" s="143"/>
      <c r="G4" s="1"/>
    </row>
    <row r="5" spans="1:7" ht="11.25" customHeight="1" thickBot="1">
      <c r="A5" s="59"/>
      <c r="B5" s="40"/>
      <c r="C5" s="40"/>
      <c r="D5" s="40"/>
      <c r="E5" s="40"/>
      <c r="F5" s="88"/>
      <c r="G5" s="1"/>
    </row>
    <row r="6" spans="1:7" ht="17.25" thickBot="1">
      <c r="A6" s="62" t="s">
        <v>25</v>
      </c>
      <c r="B6" s="39">
        <f>'Part 1 - Feb thru June'!B6</f>
        <v>0</v>
      </c>
      <c r="C6" s="40"/>
      <c r="D6" s="40"/>
      <c r="E6" s="136" t="s">
        <v>32</v>
      </c>
      <c r="F6" s="137"/>
      <c r="G6" s="1"/>
    </row>
    <row r="7" spans="1:7" ht="17.25" thickBot="1">
      <c r="A7" s="62" t="s">
        <v>24</v>
      </c>
      <c r="B7" s="41">
        <f>'Part 1 - Feb thru June'!B7</f>
        <v>0</v>
      </c>
      <c r="C7" s="40"/>
      <c r="D7" s="40"/>
      <c r="E7" s="107" t="s">
        <v>68</v>
      </c>
      <c r="F7" s="108" t="s">
        <v>63</v>
      </c>
      <c r="G7" s="1"/>
    </row>
    <row r="8" spans="1:7" ht="17.25" thickBot="1">
      <c r="A8" s="62" t="s">
        <v>3</v>
      </c>
      <c r="B8" s="42">
        <f>'Part 1 - Feb thru June'!B8</f>
        <v>0</v>
      </c>
      <c r="C8" s="63"/>
      <c r="D8" s="40"/>
      <c r="E8" s="118" t="s">
        <v>65</v>
      </c>
      <c r="F8" s="122" t="s">
        <v>97</v>
      </c>
      <c r="G8" s="1"/>
    </row>
    <row r="9" spans="1:7" s="2" customFormat="1" ht="18.75" thickBot="1">
      <c r="A9" s="62" t="s">
        <v>26</v>
      </c>
      <c r="B9" s="41">
        <f>'Part 1 - Feb thru June'!B9</f>
        <v>0</v>
      </c>
      <c r="C9" s="43"/>
      <c r="D9" s="43"/>
      <c r="E9" s="123" t="s">
        <v>66</v>
      </c>
      <c r="F9" s="124" t="s">
        <v>96</v>
      </c>
      <c r="G9" s="3"/>
    </row>
    <row r="10" spans="1:6" s="1" customFormat="1" ht="17.25" thickBot="1">
      <c r="A10" s="62" t="s">
        <v>27</v>
      </c>
      <c r="B10" s="44">
        <f>'Part 1 - Feb thru June'!B10</f>
        <v>0</v>
      </c>
      <c r="C10" s="40"/>
      <c r="D10" s="40"/>
      <c r="E10" s="147" t="s">
        <v>70</v>
      </c>
      <c r="F10" s="148"/>
    </row>
    <row r="11" spans="1:6" s="1" customFormat="1" ht="13.5" thickBot="1">
      <c r="A11" s="64"/>
      <c r="B11" s="45"/>
      <c r="C11" s="46"/>
      <c r="D11" s="45"/>
      <c r="E11" s="45"/>
      <c r="F11" s="89"/>
    </row>
    <row r="12" spans="1:6" s="96" customFormat="1" ht="31.5" customHeight="1" thickBot="1">
      <c r="A12" s="94" t="s">
        <v>59</v>
      </c>
      <c r="B12" s="95" t="s">
        <v>58</v>
      </c>
      <c r="C12" s="95" t="s">
        <v>57</v>
      </c>
      <c r="D12" s="95" t="s">
        <v>0</v>
      </c>
      <c r="E12" s="95" t="s">
        <v>54</v>
      </c>
      <c r="F12" s="95" t="s">
        <v>2</v>
      </c>
    </row>
    <row r="13" spans="1:6" s="1" customFormat="1" ht="21.75" customHeight="1">
      <c r="A13" s="144" t="s">
        <v>56</v>
      </c>
      <c r="B13" s="145"/>
      <c r="C13" s="145"/>
      <c r="D13" s="145"/>
      <c r="E13" s="146"/>
      <c r="F13" s="47">
        <f>'Part 1 - Feb thru June'!F34</f>
        <v>0</v>
      </c>
    </row>
    <row r="14" spans="1:6" s="1" customFormat="1" ht="15">
      <c r="A14" s="48">
        <v>43647</v>
      </c>
      <c r="B14" s="48" t="s">
        <v>76</v>
      </c>
      <c r="C14" s="15"/>
      <c r="D14" s="14"/>
      <c r="E14" s="31"/>
      <c r="F14" s="52">
        <f>F13+E14</f>
        <v>0</v>
      </c>
    </row>
    <row r="15" spans="1:6" s="1" customFormat="1" ht="15">
      <c r="A15" s="97">
        <v>43654</v>
      </c>
      <c r="B15" s="48" t="s">
        <v>77</v>
      </c>
      <c r="C15" s="15"/>
      <c r="D15" s="14"/>
      <c r="E15" s="31"/>
      <c r="F15" s="52">
        <f>F14+E15</f>
        <v>0</v>
      </c>
    </row>
    <row r="16" spans="1:6" s="1" customFormat="1" ht="15">
      <c r="A16" s="48">
        <v>43661</v>
      </c>
      <c r="B16" s="48" t="s">
        <v>78</v>
      </c>
      <c r="C16" s="15"/>
      <c r="D16" s="14"/>
      <c r="E16" s="31"/>
      <c r="F16" s="52">
        <f aca="true" t="shared" si="0" ref="F16:F29">F15+E16</f>
        <v>0</v>
      </c>
    </row>
    <row r="17" spans="1:6" s="1" customFormat="1" ht="15">
      <c r="A17" s="97">
        <v>43668</v>
      </c>
      <c r="B17" s="48" t="s">
        <v>79</v>
      </c>
      <c r="C17" s="15"/>
      <c r="D17" s="14"/>
      <c r="E17" s="31"/>
      <c r="F17" s="52">
        <f t="shared" si="0"/>
        <v>0</v>
      </c>
    </row>
    <row r="18" spans="1:6" s="1" customFormat="1" ht="15">
      <c r="A18" s="48">
        <v>43675</v>
      </c>
      <c r="B18" s="48" t="s">
        <v>80</v>
      </c>
      <c r="C18" s="15"/>
      <c r="D18" s="14"/>
      <c r="E18" s="31"/>
      <c r="F18" s="52">
        <f t="shared" si="0"/>
        <v>0</v>
      </c>
    </row>
    <row r="19" spans="1:6" s="1" customFormat="1" ht="15">
      <c r="A19" s="97">
        <v>43682</v>
      </c>
      <c r="B19" s="48" t="s">
        <v>81</v>
      </c>
      <c r="C19" s="15"/>
      <c r="D19" s="14"/>
      <c r="E19" s="31"/>
      <c r="F19" s="52">
        <f t="shared" si="0"/>
        <v>0</v>
      </c>
    </row>
    <row r="20" spans="1:6" s="1" customFormat="1" ht="15">
      <c r="A20" s="48">
        <v>43689</v>
      </c>
      <c r="B20" s="48" t="s">
        <v>82</v>
      </c>
      <c r="C20" s="16"/>
      <c r="D20" s="17"/>
      <c r="E20" s="32"/>
      <c r="F20" s="52">
        <f t="shared" si="0"/>
        <v>0</v>
      </c>
    </row>
    <row r="21" spans="1:6" s="1" customFormat="1" ht="15">
      <c r="A21" s="97">
        <v>43696</v>
      </c>
      <c r="B21" s="48" t="s">
        <v>83</v>
      </c>
      <c r="C21" s="18"/>
      <c r="D21" s="17"/>
      <c r="E21" s="32"/>
      <c r="F21" s="52">
        <f t="shared" si="0"/>
        <v>0</v>
      </c>
    </row>
    <row r="22" spans="1:6" s="1" customFormat="1" ht="15">
      <c r="A22" s="48">
        <v>43703</v>
      </c>
      <c r="B22" s="48" t="s">
        <v>84</v>
      </c>
      <c r="C22" s="18"/>
      <c r="D22" s="17"/>
      <c r="E22" s="32"/>
      <c r="F22" s="52">
        <f t="shared" si="0"/>
        <v>0</v>
      </c>
    </row>
    <row r="23" spans="1:6" s="1" customFormat="1" ht="15">
      <c r="A23" s="49" t="s">
        <v>85</v>
      </c>
      <c r="B23" s="48" t="s">
        <v>86</v>
      </c>
      <c r="C23" s="18"/>
      <c r="D23" s="17"/>
      <c r="E23" s="32"/>
      <c r="F23" s="52">
        <f t="shared" si="0"/>
        <v>0</v>
      </c>
    </row>
    <row r="24" spans="1:6" s="1" customFormat="1" ht="15">
      <c r="A24" s="48">
        <v>43717</v>
      </c>
      <c r="B24" s="48" t="s">
        <v>87</v>
      </c>
      <c r="C24" s="17"/>
      <c r="D24" s="17"/>
      <c r="E24" s="32"/>
      <c r="F24" s="52">
        <f t="shared" si="0"/>
        <v>0</v>
      </c>
    </row>
    <row r="25" spans="1:6" s="1" customFormat="1" ht="15">
      <c r="A25" s="97">
        <v>43724</v>
      </c>
      <c r="B25" s="48" t="s">
        <v>88</v>
      </c>
      <c r="C25" s="17"/>
      <c r="D25" s="17"/>
      <c r="E25" s="32"/>
      <c r="F25" s="52">
        <f t="shared" si="0"/>
        <v>0</v>
      </c>
    </row>
    <row r="26" spans="1:6" s="1" customFormat="1" ht="15">
      <c r="A26" s="48">
        <v>43731</v>
      </c>
      <c r="B26" s="48" t="s">
        <v>89</v>
      </c>
      <c r="C26" s="17"/>
      <c r="D26" s="17"/>
      <c r="E26" s="32"/>
      <c r="F26" s="52">
        <f t="shared" si="0"/>
        <v>0</v>
      </c>
    </row>
    <row r="27" spans="1:6" s="1" customFormat="1" ht="15">
      <c r="A27" s="49">
        <v>43738</v>
      </c>
      <c r="B27" s="49" t="s">
        <v>90</v>
      </c>
      <c r="C27" s="17"/>
      <c r="D27" s="17"/>
      <c r="E27" s="32"/>
      <c r="F27" s="52">
        <f t="shared" si="0"/>
        <v>0</v>
      </c>
    </row>
    <row r="28" spans="1:6" s="1" customFormat="1" ht="15">
      <c r="A28" s="110">
        <v>43745</v>
      </c>
      <c r="B28" s="111" t="s">
        <v>91</v>
      </c>
      <c r="C28" s="26"/>
      <c r="D28" s="26"/>
      <c r="E28" s="33"/>
      <c r="F28" s="52">
        <f t="shared" si="0"/>
        <v>0</v>
      </c>
    </row>
    <row r="29" spans="1:6" s="1" customFormat="1" ht="15.75" thickBot="1">
      <c r="A29" s="132" t="s">
        <v>92</v>
      </c>
      <c r="B29" s="112" t="s">
        <v>93</v>
      </c>
      <c r="C29" s="19"/>
      <c r="D29" s="19"/>
      <c r="E29" s="34"/>
      <c r="F29" s="52">
        <f t="shared" si="0"/>
        <v>0</v>
      </c>
    </row>
    <row r="30" spans="1:6" s="1" customFormat="1" ht="16.5" thickBot="1" thickTop="1">
      <c r="A30" s="65"/>
      <c r="B30" s="50" t="s">
        <v>49</v>
      </c>
      <c r="C30" s="53">
        <f>SUM(C14:C29)</f>
        <v>0</v>
      </c>
      <c r="D30" s="85">
        <f>SUM(D14:D29)</f>
        <v>0</v>
      </c>
      <c r="E30" s="54">
        <f>SUM(E14:E29)</f>
        <v>0</v>
      </c>
      <c r="F30" s="90"/>
    </row>
    <row r="31" spans="1:6" ht="17.25" thickBot="1" thickTop="1">
      <c r="A31" s="66"/>
      <c r="B31" s="51" t="s">
        <v>51</v>
      </c>
      <c r="C31" s="55">
        <f>C30+'Part 1 - Feb thru June'!C35</f>
        <v>0</v>
      </c>
      <c r="D31" s="56">
        <f>D30+'Part 1 - Feb thru June'!D35</f>
        <v>0</v>
      </c>
      <c r="E31" s="84">
        <f>E30+'Part 1 - Feb thru June'!E35</f>
        <v>0</v>
      </c>
      <c r="F31" s="91" t="e">
        <f>E31/B8</f>
        <v>#DIV/0!</v>
      </c>
    </row>
    <row r="32" spans="1:6" s="102" customFormat="1" ht="17.25" customHeight="1">
      <c r="A32" s="98" t="s">
        <v>7</v>
      </c>
      <c r="B32" s="99"/>
      <c r="C32" s="100"/>
      <c r="D32" s="100"/>
      <c r="E32" s="100"/>
      <c r="F32" s="101"/>
    </row>
    <row r="33" spans="1:6" s="102" customFormat="1" ht="15.75" customHeight="1">
      <c r="A33" s="103" t="s">
        <v>8</v>
      </c>
      <c r="B33" s="104"/>
      <c r="C33" s="105"/>
      <c r="D33" s="105"/>
      <c r="E33" s="105"/>
      <c r="F33" s="106"/>
    </row>
    <row r="34" spans="1:2" ht="15">
      <c r="A34" s="6"/>
      <c r="B34" s="5"/>
    </row>
    <row r="35" spans="1:2" ht="15">
      <c r="A35" s="5"/>
      <c r="B35" s="5"/>
    </row>
  </sheetData>
  <sheetProtection password="9436" sheet="1" selectLockedCells="1"/>
  <mergeCells count="5">
    <mergeCell ref="A13:E13"/>
    <mergeCell ref="E6:F6"/>
    <mergeCell ref="E10:F10"/>
    <mergeCell ref="E3:F3"/>
    <mergeCell ref="E4:F4"/>
  </mergeCells>
  <hyperlinks>
    <hyperlink ref="F7" r:id="rId1" display="BishopsAppeal@camdendiocese.org"/>
  </hyperlinks>
  <printOptions/>
  <pageMargins left="0.75" right="0.75" top="0.5" bottom="0.5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Camden 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Musick</dc:creator>
  <cp:keywords/>
  <dc:description/>
  <cp:lastModifiedBy>MKF</cp:lastModifiedBy>
  <cp:lastPrinted>2018-05-01T15:29:03Z</cp:lastPrinted>
  <dcterms:created xsi:type="dcterms:W3CDTF">2005-09-23T16:24:13Z</dcterms:created>
  <dcterms:modified xsi:type="dcterms:W3CDTF">2018-11-14T16:27:21Z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